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ddiet\Documents\DJDINC\Business Files\KSDOE\Training Seminars Fall 2023\Presentation\Handouts\"/>
    </mc:Choice>
  </mc:AlternateContent>
  <xr:revisionPtr revIDLastSave="0" documentId="13_ncr:1_{9B939A72-5F22-4492-AFC9-100CDB01F64E}" xr6:coauthVersionLast="47" xr6:coauthVersionMax="47" xr10:uidLastSave="{00000000-0000-0000-0000-000000000000}"/>
  <bookViews>
    <workbookView xWindow="28680" yWindow="-120" windowWidth="29040" windowHeight="15840" xr2:uid="{00000000-000D-0000-FFFF-FFFF00000000}"/>
  </bookViews>
  <sheets>
    <sheet name="Summary" sheetId="1" r:id="rId1"/>
    <sheet name="Bid Eval" sheetId="2" r:id="rId2"/>
  </sheets>
  <definedNames>
    <definedName name="_xlnm.Print_Area" localSheetId="1">'Bid Eval'!$A$1:$J$7</definedName>
    <definedName name="_xlnm.Print_Area" localSheetId="0">Summary!$A$1:$L$22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 i="2" l="1"/>
  <c r="C11" i="2" s="1"/>
  <c r="C12" i="2"/>
  <c r="C5" i="2"/>
  <c r="D7" i="2" l="1"/>
  <c r="C7" i="2" s="1"/>
  <c r="D6" i="2"/>
  <c r="C6" i="2" s="1"/>
  <c r="D8" i="2"/>
  <c r="C8" i="2" s="1"/>
  <c r="D10" i="2"/>
  <c r="C10" i="2" s="1"/>
  <c r="D9" i="2"/>
  <c r="C9" i="2" s="1"/>
</calcChain>
</file>

<file path=xl/sharedStrings.xml><?xml version="1.0" encoding="utf-8"?>
<sst xmlns="http://schemas.openxmlformats.org/spreadsheetml/2006/main" count="48" uniqueCount="47">
  <si>
    <t>Form 470 No.:</t>
  </si>
  <si>
    <t>Date</t>
  </si>
  <si>
    <t>Internal Connections</t>
  </si>
  <si>
    <t>Funding Year:</t>
  </si>
  <si>
    <t>Applicant Name:</t>
  </si>
  <si>
    <t>Contact Name:</t>
  </si>
  <si>
    <t>BEN:</t>
  </si>
  <si>
    <t>470 Posting Date:</t>
  </si>
  <si>
    <t>470 Allowable Contract Date:</t>
  </si>
  <si>
    <t xml:space="preserve">Telecommunications </t>
  </si>
  <si>
    <t>Internet</t>
  </si>
  <si>
    <t>Basic Maintenance</t>
  </si>
  <si>
    <t>Form 470 Description:</t>
  </si>
  <si>
    <t>Mode of Contact</t>
  </si>
  <si>
    <t>Notes, Comments and Actions Taken</t>
  </si>
  <si>
    <t>Use this form to log all vendor contacts regarding non-RFP items on this Form 470.  Document Service Provider Selection and assign FRN numbers only after the Allowable Contract Date.  Form 470 Items that are described by a formal RFP should be documented elsewhere.</t>
  </si>
  <si>
    <t>E-Rate Form 470 Service Provider Response and Selection Log</t>
  </si>
  <si>
    <t xml:space="preserve"> Use Item Descriptions from Form 470</t>
  </si>
  <si>
    <t>Vendor Name / SPIN</t>
  </si>
  <si>
    <t>Latest Update:</t>
  </si>
  <si>
    <t>470 Date Closed:</t>
  </si>
  <si>
    <t>470 Review/Selection Date:</t>
  </si>
  <si>
    <t>Price</t>
  </si>
  <si>
    <t>Bid?</t>
  </si>
  <si>
    <t>Selected</t>
  </si>
  <si>
    <t xml:space="preserve">Form 470 Evaluation </t>
  </si>
  <si>
    <t>If more than one bid is rec'd you must evaluate all bids with the Cost of ELIGIBLE ITEMS being the highest weighted criteria.  Fill in the table below once all bids have been rec'd.  You can modify the criteria and weights as you see fit.</t>
  </si>
  <si>
    <t>Short Description of bid specfications:</t>
  </si>
  <si>
    <t>Description of Services</t>
  </si>
  <si>
    <t>Cost of eligible items</t>
  </si>
  <si>
    <t>Total Score</t>
  </si>
  <si>
    <t>Cost of Eligible Items (may not be the same as Total Bid Price)</t>
  </si>
  <si>
    <t>Meeting Overall Requirements and Costs of Ineligible Items - Including Cutover</t>
  </si>
  <si>
    <t>Vendor's Experience.  Customer Support and Billing</t>
  </si>
  <si>
    <t>Technical Merits</t>
  </si>
  <si>
    <t>Vendor Ability to work with E-Rate</t>
  </si>
  <si>
    <t>Local Presence</t>
  </si>
  <si>
    <t>Comments</t>
  </si>
  <si>
    <t>Price Range (Low - High)</t>
  </si>
  <si>
    <t>N/A</t>
  </si>
  <si>
    <t>Low Bid = 30</t>
  </si>
  <si>
    <t>High Bid = 15</t>
  </si>
  <si>
    <t>All other by %</t>
  </si>
  <si>
    <t>Charter</t>
  </si>
  <si>
    <t>Fiberfed</t>
  </si>
  <si>
    <t>Astound</t>
  </si>
  <si>
    <t>Lightpath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</si>
</sst>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0"/>
      <name val="Arial"/>
    </font>
    <font>
      <sz val="8"/>
      <name val="Arial"/>
      <family val="2"/>
    </font>
    <font>
      <b/>
      <sz val="10"/>
      <name val="Arial"/>
      <family val="2"/>
    </font>
    <font>
      <sz val="9"/>
      <name val="Arial"/>
      <family val="2"/>
    </font>
    <font>
      <b/>
      <sz val="11"/>
      <name val="Arial"/>
      <family val="2"/>
    </font>
    <font>
      <b/>
      <sz val="9"/>
      <name val="Arial"/>
      <family val="2"/>
    </font>
    <font>
      <i/>
      <sz val="8"/>
      <name val="Arial"/>
      <family val="2"/>
    </font>
    <font>
      <sz val="8"/>
      <name val="Arial"/>
      <family val="2"/>
    </font>
    <font>
      <b/>
      <sz val="8"/>
      <name val="Arial"/>
      <family val="2"/>
    </font>
    <font>
      <sz val="10"/>
      <name val="Arial"/>
      <family val="2"/>
    </font>
    <font>
      <b/>
      <sz val="16"/>
      <color theme="1"/>
      <name val="Calibri"/>
      <family val="2"/>
      <scheme val="minor"/>
    </font>
    <font>
      <i/>
      <sz val="9"/>
      <name val="Arial"/>
      <family val="2"/>
    </font>
    <font>
      <b/>
      <i/>
      <sz val="9"/>
      <name val="Arial"/>
      <family val="2"/>
    </font>
    <font>
      <b/>
      <sz val="9"/>
      <color theme="1"/>
      <name val="Arial"/>
      <family val="2"/>
    </font>
    <font>
      <b/>
      <sz val="11"/>
      <color theme="1"/>
      <name val="Arial"/>
      <family val="2"/>
    </font>
    <font>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s>
  <borders count="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xf numFmtId="44" fontId="9" fillId="0" borderId="0" applyFont="0" applyFill="0" applyBorder="0" applyAlignment="0" applyProtection="0"/>
  </cellStyleXfs>
  <cellXfs count="73">
    <xf numFmtId="0" fontId="0" fillId="0" borderId="0" xfId="0"/>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2" fillId="2" borderId="1"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0" fillId="0" borderId="1" xfId="0" applyBorder="1"/>
    <xf numFmtId="0" fontId="2" fillId="2" borderId="1" xfId="0" applyFont="1" applyFill="1" applyBorder="1"/>
    <xf numFmtId="14" fontId="3" fillId="0" borderId="0" xfId="0" applyNumberFormat="1" applyFont="1" applyAlignment="1">
      <alignment horizontal="center" vertical="center" wrapText="1"/>
    </xf>
    <xf numFmtId="14" fontId="3" fillId="2" borderId="0" xfId="0" applyNumberFormat="1" applyFont="1" applyFill="1" applyAlignment="1">
      <alignment horizontal="center" vertical="center" wrapText="1"/>
    </xf>
    <xf numFmtId="14" fontId="1"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5" fillId="2" borderId="0" xfId="0" applyFont="1" applyFill="1" applyAlignment="1">
      <alignment horizontal="center" vertical="center" wrapText="1"/>
    </xf>
    <xf numFmtId="49" fontId="8"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14" fontId="7" fillId="0" borderId="0" xfId="0" applyNumberFormat="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wrapText="1"/>
    </xf>
    <xf numFmtId="0" fontId="0" fillId="0" borderId="2" xfId="0" applyBorder="1" applyAlignment="1">
      <alignment vertical="center" wrapText="1"/>
    </xf>
    <xf numFmtId="0" fontId="3" fillId="2" borderId="0" xfId="0" applyFont="1" applyFill="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14" fontId="0" fillId="0" borderId="0" xfId="0" applyNumberFormat="1" applyAlignment="1">
      <alignment horizontal="center" vertical="center" wrapText="1"/>
    </xf>
    <xf numFmtId="14" fontId="0" fillId="0" borderId="2" xfId="0" applyNumberFormat="1" applyBorder="1" applyAlignment="1">
      <alignment horizontal="center" vertical="center" wrapText="1"/>
    </xf>
    <xf numFmtId="0" fontId="2" fillId="0" borderId="0" xfId="0" applyFont="1" applyAlignment="1">
      <alignmen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xf>
    <xf numFmtId="14" fontId="0" fillId="0" borderId="0" xfId="0" applyNumberFormat="1" applyAlignment="1">
      <alignment horizontal="center" vertical="center"/>
    </xf>
    <xf numFmtId="0" fontId="7" fillId="0" borderId="1" xfId="0" applyFont="1" applyBorder="1" applyAlignment="1">
      <alignment vertical="center" wrapText="1"/>
    </xf>
    <xf numFmtId="0" fontId="0" fillId="0" borderId="1" xfId="0" applyBorder="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1" fontId="0" fillId="0" borderId="0" xfId="0" applyNumberFormat="1" applyAlignment="1">
      <alignment horizontal="center" vertical="center"/>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10" fillId="3" borderId="0" xfId="1" applyFont="1" applyFill="1" applyAlignment="1">
      <alignment horizontal="center" vertical="center"/>
    </xf>
    <xf numFmtId="0" fontId="9" fillId="0" borderId="0" xfId="1"/>
    <xf numFmtId="0" fontId="11" fillId="0" borderId="1" xfId="1" applyFont="1" applyBorder="1" applyAlignment="1">
      <alignment horizontal="center" vertical="center" wrapText="1"/>
    </xf>
    <xf numFmtId="0" fontId="11" fillId="0" borderId="0" xfId="1" applyFont="1" applyAlignment="1">
      <alignment horizontal="center" vertical="center" wrapText="1"/>
    </xf>
    <xf numFmtId="0" fontId="12" fillId="0" borderId="6" xfId="1" applyFont="1" applyBorder="1" applyAlignment="1">
      <alignment horizontal="center" vertical="center" wrapText="1"/>
    </xf>
    <xf numFmtId="0" fontId="11" fillId="0" borderId="6" xfId="1" applyFont="1" applyBorder="1" applyAlignment="1">
      <alignment horizontal="center" vertical="center" wrapText="1"/>
    </xf>
    <xf numFmtId="0" fontId="5" fillId="0" borderId="6" xfId="1" applyFont="1" applyBorder="1" applyAlignment="1">
      <alignment horizontal="center" vertical="center" wrapText="1"/>
    </xf>
    <xf numFmtId="0" fontId="13" fillId="0" borderId="6" xfId="1" applyFont="1" applyBorder="1" applyAlignment="1">
      <alignment horizontal="center" vertical="center" wrapText="1"/>
    </xf>
    <xf numFmtId="0" fontId="3" fillId="4" borderId="6" xfId="1" applyFont="1" applyFill="1" applyBorder="1" applyAlignment="1">
      <alignment vertical="center" wrapText="1"/>
    </xf>
    <xf numFmtId="0" fontId="9" fillId="4" borderId="6" xfId="1" applyFill="1" applyBorder="1"/>
    <xf numFmtId="0" fontId="5" fillId="4" borderId="6" xfId="1" applyFont="1" applyFill="1" applyBorder="1" applyAlignment="1">
      <alignment horizontal="center" vertical="center"/>
    </xf>
    <xf numFmtId="0" fontId="14" fillId="4" borderId="6" xfId="1" applyFont="1" applyFill="1" applyBorder="1" applyAlignment="1">
      <alignment horizontal="center" vertical="center" wrapText="1"/>
    </xf>
    <xf numFmtId="0" fontId="1" fillId="5" borderId="6" xfId="1" applyFont="1" applyFill="1" applyBorder="1" applyAlignment="1">
      <alignment vertical="center"/>
    </xf>
    <xf numFmtId="164" fontId="1" fillId="5" borderId="6" xfId="2" applyNumberFormat="1" applyFont="1" applyFill="1" applyBorder="1" applyAlignment="1">
      <alignment vertical="center"/>
    </xf>
    <xf numFmtId="37" fontId="9" fillId="5" borderId="6" xfId="1" applyNumberFormat="1" applyFill="1" applyBorder="1" applyAlignment="1">
      <alignment horizontal="center" vertical="center"/>
    </xf>
    <xf numFmtId="0" fontId="1" fillId="0" borderId="6" xfId="1" applyFont="1" applyBorder="1" applyAlignment="1">
      <alignment vertical="center" wrapText="1"/>
    </xf>
    <xf numFmtId="0" fontId="1" fillId="0" borderId="0" xfId="1" applyFont="1" applyAlignment="1">
      <alignment vertical="center" wrapText="1"/>
    </xf>
    <xf numFmtId="0" fontId="1" fillId="0" borderId="6" xfId="0" applyFont="1" applyBorder="1" applyAlignment="1">
      <alignment vertical="center"/>
    </xf>
    <xf numFmtId="164" fontId="1" fillId="0" borderId="6" xfId="2" applyNumberFormat="1" applyFont="1" applyFill="1" applyBorder="1" applyAlignment="1">
      <alignment vertical="center"/>
    </xf>
    <xf numFmtId="37" fontId="9" fillId="0" borderId="6" xfId="1" applyNumberFormat="1" applyBorder="1" applyAlignment="1">
      <alignment horizontal="center" vertical="center"/>
    </xf>
    <xf numFmtId="0" fontId="1" fillId="0" borderId="6" xfId="0" applyFont="1" applyBorder="1" applyAlignment="1">
      <alignment vertical="center" wrapText="1"/>
    </xf>
    <xf numFmtId="0" fontId="1" fillId="0" borderId="0" xfId="0" applyFont="1" applyAlignment="1">
      <alignment vertical="center" wrapText="1"/>
    </xf>
    <xf numFmtId="164" fontId="1" fillId="0" borderId="6" xfId="2" applyNumberFormat="1" applyFont="1" applyFill="1" applyBorder="1" applyAlignment="1">
      <alignment vertical="center" wrapText="1"/>
    </xf>
    <xf numFmtId="44" fontId="9" fillId="0" borderId="0" xfId="1" applyNumberFormat="1" applyAlignment="1">
      <alignment horizontal="center" vertical="center"/>
    </xf>
    <xf numFmtId="44" fontId="9" fillId="0" borderId="0" xfId="1" applyNumberFormat="1"/>
    <xf numFmtId="0" fontId="15" fillId="0" borderId="0" xfId="1" applyFont="1"/>
    <xf numFmtId="0" fontId="1" fillId="0" borderId="0" xfId="0" applyFont="1" applyAlignment="1">
      <alignment vertical="center"/>
    </xf>
  </cellXfs>
  <cellStyles count="3">
    <cellStyle name="Currency 2" xfId="2" xr:uid="{1DD7ACEC-D8BC-40EE-9C49-9471E35FB959}"/>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workbookViewId="0">
      <selection activeCell="E16" sqref="E16"/>
    </sheetView>
  </sheetViews>
  <sheetFormatPr defaultRowHeight="12.5" x14ac:dyDescent="0.25"/>
  <cols>
    <col min="1" max="1" width="24" customWidth="1"/>
    <col min="2" max="2" width="9.81640625" bestFit="1" customWidth="1"/>
    <col min="4" max="4" width="6.453125" customWidth="1"/>
    <col min="5" max="5" width="14.54296875" customWidth="1"/>
    <col min="10" max="10" width="16.1796875" customWidth="1"/>
    <col min="11" max="11" width="8.54296875" customWidth="1"/>
    <col min="13" max="13" width="32" customWidth="1"/>
  </cols>
  <sheetData>
    <row r="1" spans="1:14" ht="25.5" customHeight="1" x14ac:dyDescent="0.25">
      <c r="A1" s="25" t="s">
        <v>16</v>
      </c>
      <c r="B1" s="26"/>
      <c r="C1" s="26"/>
      <c r="D1" s="26"/>
      <c r="E1" s="26"/>
      <c r="F1" s="26"/>
      <c r="G1" s="26"/>
      <c r="H1" s="26"/>
      <c r="I1" s="26"/>
      <c r="J1" s="26"/>
      <c r="K1" s="26"/>
      <c r="L1" s="27"/>
      <c r="N1" t="s">
        <v>22</v>
      </c>
    </row>
    <row r="2" spans="1:14" ht="30" customHeight="1" x14ac:dyDescent="0.25">
      <c r="A2" s="33" t="s">
        <v>15</v>
      </c>
      <c r="B2" s="34"/>
      <c r="C2" s="34"/>
      <c r="D2" s="34"/>
      <c r="E2" s="34"/>
      <c r="F2" s="34"/>
      <c r="G2" s="34"/>
      <c r="H2" s="34"/>
      <c r="I2" s="34"/>
      <c r="J2" s="34"/>
      <c r="K2" s="34"/>
      <c r="L2" s="35"/>
    </row>
    <row r="3" spans="1:14" ht="20.25" customHeight="1" x14ac:dyDescent="0.25">
      <c r="A3" s="2" t="s">
        <v>3</v>
      </c>
      <c r="B3" s="36"/>
      <c r="C3" s="36"/>
      <c r="D3" s="36"/>
      <c r="E3" s="32" t="s">
        <v>5</v>
      </c>
      <c r="F3" s="32"/>
      <c r="G3" s="32"/>
      <c r="H3" s="28"/>
      <c r="I3" s="28"/>
      <c r="J3" s="28"/>
      <c r="K3" s="28"/>
      <c r="L3" s="29"/>
    </row>
    <row r="4" spans="1:14" ht="20.25" customHeight="1" x14ac:dyDescent="0.25">
      <c r="A4" s="2" t="s">
        <v>4</v>
      </c>
      <c r="B4" s="37"/>
      <c r="C4" s="36"/>
      <c r="D4" s="36"/>
      <c r="E4" s="32" t="s">
        <v>19</v>
      </c>
      <c r="F4" s="32"/>
      <c r="G4" s="32"/>
      <c r="H4" s="30"/>
      <c r="I4" s="30"/>
      <c r="J4" s="30"/>
      <c r="K4" s="30"/>
      <c r="L4" s="31"/>
    </row>
    <row r="5" spans="1:14" ht="20.25" customHeight="1" x14ac:dyDescent="0.25">
      <c r="A5" s="2" t="s">
        <v>6</v>
      </c>
      <c r="B5" s="36"/>
      <c r="C5" s="36"/>
      <c r="D5" s="36"/>
      <c r="E5" s="32" t="s">
        <v>7</v>
      </c>
      <c r="F5" s="32"/>
      <c r="G5" s="32"/>
      <c r="H5" s="30"/>
      <c r="I5" s="30"/>
      <c r="J5" s="30"/>
      <c r="K5" s="30"/>
      <c r="L5" s="31"/>
    </row>
    <row r="6" spans="1:14" ht="20.25" customHeight="1" x14ac:dyDescent="0.25">
      <c r="A6" s="2" t="s">
        <v>0</v>
      </c>
      <c r="B6" s="43"/>
      <c r="C6" s="43"/>
      <c r="D6" s="43"/>
      <c r="E6" s="32" t="s">
        <v>8</v>
      </c>
      <c r="F6" s="32"/>
      <c r="G6" s="32"/>
      <c r="H6" s="30"/>
      <c r="I6" s="30"/>
      <c r="J6" s="30"/>
      <c r="K6" s="30"/>
      <c r="L6" s="31"/>
    </row>
    <row r="7" spans="1:14" ht="20.25" customHeight="1" x14ac:dyDescent="0.25">
      <c r="A7" s="2" t="s">
        <v>20</v>
      </c>
      <c r="B7" s="38"/>
      <c r="C7" s="38"/>
      <c r="D7" s="38"/>
      <c r="E7" s="32" t="s">
        <v>21</v>
      </c>
      <c r="F7" s="32"/>
      <c r="G7" s="32"/>
      <c r="H7" s="30"/>
      <c r="I7" s="30"/>
      <c r="J7" s="30"/>
      <c r="K7" s="30"/>
      <c r="L7" s="31"/>
    </row>
    <row r="8" spans="1:14" ht="23.25" customHeight="1" x14ac:dyDescent="0.25">
      <c r="A8" s="2" t="s">
        <v>12</v>
      </c>
      <c r="B8" s="22"/>
      <c r="C8" s="22"/>
      <c r="D8" s="22"/>
      <c r="E8" s="22"/>
      <c r="F8" s="22"/>
      <c r="G8" s="22"/>
      <c r="H8" s="22"/>
      <c r="I8" s="22"/>
      <c r="J8" s="22"/>
      <c r="K8" s="22"/>
      <c r="L8" s="23"/>
    </row>
    <row r="9" spans="1:14" ht="23.25" customHeight="1" x14ac:dyDescent="0.25">
      <c r="A9" s="1" t="s">
        <v>17</v>
      </c>
      <c r="B9" s="3" t="s">
        <v>1</v>
      </c>
      <c r="C9" s="21" t="s">
        <v>18</v>
      </c>
      <c r="D9" s="21"/>
      <c r="E9" s="3" t="s">
        <v>13</v>
      </c>
      <c r="F9" s="21" t="s">
        <v>14</v>
      </c>
      <c r="G9" s="21"/>
      <c r="H9" s="21"/>
      <c r="I9" s="21"/>
      <c r="J9" s="21"/>
      <c r="K9" s="3" t="s">
        <v>23</v>
      </c>
      <c r="L9" s="4" t="s">
        <v>24</v>
      </c>
    </row>
    <row r="10" spans="1:14" ht="13" x14ac:dyDescent="0.25">
      <c r="A10" s="5" t="s">
        <v>9</v>
      </c>
      <c r="B10" s="6"/>
      <c r="C10" s="24"/>
      <c r="D10" s="24"/>
      <c r="E10" s="6"/>
      <c r="F10" s="24"/>
      <c r="G10" s="24"/>
      <c r="H10" s="24"/>
      <c r="I10" s="24"/>
      <c r="J10" s="24"/>
      <c r="K10" s="6"/>
      <c r="L10" s="7"/>
    </row>
    <row r="11" spans="1:14" ht="24.75" customHeight="1" x14ac:dyDescent="0.25">
      <c r="A11" s="39"/>
      <c r="B11" s="14"/>
      <c r="C11" s="41"/>
      <c r="D11" s="41"/>
      <c r="E11" s="16"/>
      <c r="F11" s="41"/>
      <c r="G11" s="41"/>
      <c r="H11" s="41"/>
      <c r="I11" s="41"/>
      <c r="J11" s="41"/>
      <c r="K11" s="16"/>
      <c r="L11" s="18"/>
    </row>
    <row r="12" spans="1:14" ht="29.25" customHeight="1" x14ac:dyDescent="0.25">
      <c r="A12" s="39"/>
      <c r="B12" s="20"/>
      <c r="C12" s="42"/>
      <c r="D12" s="42"/>
      <c r="E12" s="15"/>
      <c r="F12" s="42"/>
      <c r="G12" s="42"/>
      <c r="H12" s="42"/>
      <c r="I12" s="42"/>
      <c r="J12" s="42"/>
      <c r="K12" s="15"/>
      <c r="L12" s="18"/>
    </row>
    <row r="13" spans="1:14" ht="39.75" customHeight="1" x14ac:dyDescent="0.25">
      <c r="A13" s="39"/>
      <c r="B13" s="20"/>
      <c r="C13" s="42"/>
      <c r="D13" s="42"/>
      <c r="E13" s="15"/>
      <c r="F13" s="42"/>
      <c r="G13" s="42"/>
      <c r="H13" s="42"/>
      <c r="I13" s="42"/>
      <c r="J13" s="42"/>
      <c r="K13" s="15"/>
      <c r="L13" s="18"/>
    </row>
    <row r="14" spans="1:14" ht="13" x14ac:dyDescent="0.3">
      <c r="A14" s="11" t="s">
        <v>10</v>
      </c>
      <c r="B14" s="13"/>
      <c r="C14" s="45"/>
      <c r="D14" s="45"/>
      <c r="E14" s="17"/>
      <c r="F14" s="45"/>
      <c r="G14" s="45"/>
      <c r="H14" s="45"/>
      <c r="I14" s="45"/>
      <c r="J14" s="45"/>
      <c r="K14" s="17"/>
      <c r="L14" s="19"/>
    </row>
    <row r="15" spans="1:14" ht="33" customHeight="1" x14ac:dyDescent="0.25">
      <c r="A15" s="39"/>
      <c r="B15" s="14"/>
      <c r="C15" s="41"/>
      <c r="D15" s="41"/>
      <c r="E15" s="16"/>
      <c r="F15" s="41"/>
      <c r="G15" s="41"/>
      <c r="H15" s="41"/>
      <c r="I15" s="41"/>
      <c r="J15" s="41"/>
      <c r="K15" s="16"/>
      <c r="L15" s="18"/>
    </row>
    <row r="16" spans="1:14" ht="29.25" customHeight="1" x14ac:dyDescent="0.25">
      <c r="A16" s="39"/>
      <c r="B16" s="20"/>
      <c r="C16" s="42"/>
      <c r="D16" s="42"/>
      <c r="E16" s="15"/>
      <c r="F16" s="42"/>
      <c r="G16" s="42"/>
      <c r="H16" s="42"/>
      <c r="I16" s="42"/>
      <c r="J16" s="42"/>
      <c r="K16" s="15"/>
      <c r="L16" s="18"/>
    </row>
    <row r="17" spans="1:12" ht="29.25" customHeight="1" x14ac:dyDescent="0.25">
      <c r="A17" s="40"/>
      <c r="B17" s="20"/>
      <c r="C17" s="42"/>
      <c r="D17" s="42"/>
      <c r="E17" s="15"/>
      <c r="F17" s="42"/>
      <c r="G17" s="42"/>
      <c r="H17" s="42"/>
      <c r="I17" s="42"/>
      <c r="J17" s="42"/>
      <c r="K17" s="15"/>
      <c r="L17" s="18"/>
    </row>
    <row r="18" spans="1:12" ht="13" x14ac:dyDescent="0.3">
      <c r="A18" s="11" t="s">
        <v>2</v>
      </c>
      <c r="B18" s="13"/>
      <c r="C18" s="24"/>
      <c r="D18" s="24"/>
      <c r="E18" s="6"/>
      <c r="F18" s="24"/>
      <c r="G18" s="24"/>
      <c r="H18" s="24"/>
      <c r="I18" s="24"/>
      <c r="J18" s="24"/>
      <c r="K18" s="6"/>
      <c r="L18" s="7"/>
    </row>
    <row r="19" spans="1:12" x14ac:dyDescent="0.25">
      <c r="A19" s="10"/>
      <c r="B19" s="12"/>
      <c r="C19" s="44"/>
      <c r="D19" s="44"/>
      <c r="E19" s="8"/>
      <c r="F19" s="44"/>
      <c r="G19" s="44"/>
      <c r="H19" s="44"/>
      <c r="I19" s="44"/>
      <c r="J19" s="44"/>
      <c r="K19" s="8"/>
      <c r="L19" s="9"/>
    </row>
    <row r="20" spans="1:12" ht="13" x14ac:dyDescent="0.3">
      <c r="A20" s="11" t="s">
        <v>11</v>
      </c>
      <c r="B20" s="13"/>
      <c r="C20" s="24"/>
      <c r="D20" s="24"/>
      <c r="E20" s="6"/>
      <c r="F20" s="24"/>
      <c r="G20" s="24"/>
      <c r="H20" s="24"/>
      <c r="I20" s="24"/>
      <c r="J20" s="24"/>
      <c r="K20" s="6"/>
      <c r="L20" s="7"/>
    </row>
    <row r="21" spans="1:12" x14ac:dyDescent="0.25">
      <c r="A21" s="10"/>
      <c r="B21" s="12"/>
      <c r="C21" s="44"/>
      <c r="D21" s="44"/>
      <c r="E21" s="8"/>
      <c r="F21" s="44"/>
      <c r="G21" s="44"/>
      <c r="H21" s="44"/>
      <c r="I21" s="44"/>
      <c r="J21" s="44"/>
      <c r="K21" s="8"/>
      <c r="L21" s="9"/>
    </row>
    <row r="22" spans="1:12" ht="5.25" customHeight="1" x14ac:dyDescent="0.25">
      <c r="A22" s="5"/>
      <c r="B22" s="6"/>
      <c r="C22" s="24"/>
      <c r="D22" s="24"/>
      <c r="E22" s="6"/>
      <c r="F22" s="24"/>
      <c r="G22" s="24"/>
      <c r="H22" s="24"/>
      <c r="I22" s="24"/>
      <c r="J22" s="24"/>
      <c r="K22" s="6"/>
      <c r="L22" s="7"/>
    </row>
  </sheetData>
  <mergeCells count="48">
    <mergeCell ref="A11:A13"/>
    <mergeCell ref="C22:D22"/>
    <mergeCell ref="F22:J22"/>
    <mergeCell ref="C11:D11"/>
    <mergeCell ref="F11:J11"/>
    <mergeCell ref="C13:D13"/>
    <mergeCell ref="F18:J18"/>
    <mergeCell ref="C19:D19"/>
    <mergeCell ref="F19:J19"/>
    <mergeCell ref="F20:J20"/>
    <mergeCell ref="C21:D21"/>
    <mergeCell ref="F21:J21"/>
    <mergeCell ref="C14:D14"/>
    <mergeCell ref="F14:J14"/>
    <mergeCell ref="F17:J17"/>
    <mergeCell ref="C18:D18"/>
    <mergeCell ref="E5:G5"/>
    <mergeCell ref="E6:G6"/>
    <mergeCell ref="C20:D20"/>
    <mergeCell ref="A15:A17"/>
    <mergeCell ref="C15:D15"/>
    <mergeCell ref="F15:J15"/>
    <mergeCell ref="C16:D16"/>
    <mergeCell ref="F16:J16"/>
    <mergeCell ref="C17:D17"/>
    <mergeCell ref="F13:J13"/>
    <mergeCell ref="H5:L5"/>
    <mergeCell ref="B5:D5"/>
    <mergeCell ref="B6:D6"/>
    <mergeCell ref="C12:D12"/>
    <mergeCell ref="F12:J12"/>
    <mergeCell ref="F9:J9"/>
    <mergeCell ref="C9:D9"/>
    <mergeCell ref="B8:L8"/>
    <mergeCell ref="C10:D10"/>
    <mergeCell ref="F10:J10"/>
    <mergeCell ref="A1:L1"/>
    <mergeCell ref="H3:L3"/>
    <mergeCell ref="H4:L4"/>
    <mergeCell ref="E3:G3"/>
    <mergeCell ref="E4:G4"/>
    <mergeCell ref="A2:L2"/>
    <mergeCell ref="B3:D3"/>
    <mergeCell ref="B4:D4"/>
    <mergeCell ref="H6:L6"/>
    <mergeCell ref="B7:D7"/>
    <mergeCell ref="E7:G7"/>
    <mergeCell ref="H7:L7"/>
  </mergeCells>
  <phoneticPr fontId="1" type="noConversion"/>
  <printOptions gridLines="1"/>
  <pageMargins left="0.5" right="0.5" top="1" bottom="1" header="0.5" footer="0.5"/>
  <pageSetup orientation="landscape" horizontalDpi="4294967293"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828B-88F7-4C20-84B2-D04F21A1F740}">
  <sheetPr>
    <pageSetUpPr fitToPage="1"/>
  </sheetPr>
  <dimension ref="A1:K25"/>
  <sheetViews>
    <sheetView workbookViewId="0">
      <selection sqref="A1:J1"/>
    </sheetView>
  </sheetViews>
  <sheetFormatPr defaultColWidth="8.81640625" defaultRowHeight="12.5" x14ac:dyDescent="0.25"/>
  <cols>
    <col min="1" max="1" width="27.08984375" style="47" customWidth="1"/>
    <col min="2" max="2" width="10.08984375" style="47" customWidth="1"/>
    <col min="3" max="9" width="11.6328125" style="47" customWidth="1"/>
    <col min="10" max="10" width="44.54296875" style="47" customWidth="1"/>
    <col min="11" max="11" width="10.1796875" style="47" bestFit="1" customWidth="1"/>
    <col min="12" max="16384" width="8.81640625" style="47"/>
  </cols>
  <sheetData>
    <row r="1" spans="1:11" ht="38.5" customHeight="1" x14ac:dyDescent="0.25">
      <c r="A1" s="46" t="s">
        <v>25</v>
      </c>
      <c r="B1" s="46"/>
      <c r="C1" s="46"/>
      <c r="D1" s="46"/>
      <c r="E1" s="46"/>
      <c r="F1" s="46"/>
      <c r="G1" s="46"/>
      <c r="H1" s="46"/>
      <c r="I1" s="46"/>
      <c r="J1" s="46"/>
    </row>
    <row r="2" spans="1:11" ht="40.75" customHeight="1" x14ac:dyDescent="0.25">
      <c r="A2" s="48" t="s">
        <v>26</v>
      </c>
      <c r="B2" s="49"/>
      <c r="C2" s="49"/>
      <c r="D2" s="49"/>
      <c r="E2" s="49"/>
      <c r="F2" s="49"/>
      <c r="G2" s="49"/>
      <c r="H2" s="49"/>
      <c r="I2" s="49"/>
      <c r="J2" s="49"/>
    </row>
    <row r="3" spans="1:11" ht="23" x14ac:dyDescent="0.25">
      <c r="A3" s="50" t="s">
        <v>27</v>
      </c>
      <c r="B3" s="51"/>
      <c r="C3" s="51"/>
      <c r="D3" s="51"/>
      <c r="E3" s="51"/>
      <c r="F3" s="51"/>
      <c r="G3" s="51"/>
      <c r="H3" s="51"/>
      <c r="I3" s="51"/>
      <c r="J3" s="51"/>
    </row>
    <row r="4" spans="1:11" ht="92" x14ac:dyDescent="0.25">
      <c r="A4" s="52" t="s">
        <v>28</v>
      </c>
      <c r="B4" s="53" t="s">
        <v>29</v>
      </c>
      <c r="C4" s="53" t="s">
        <v>30</v>
      </c>
      <c r="D4" s="53" t="s">
        <v>31</v>
      </c>
      <c r="E4" s="53" t="s">
        <v>32</v>
      </c>
      <c r="F4" s="53" t="s">
        <v>33</v>
      </c>
      <c r="G4" s="53" t="s">
        <v>34</v>
      </c>
      <c r="H4" s="53" t="s">
        <v>35</v>
      </c>
      <c r="I4" s="53" t="s">
        <v>36</v>
      </c>
      <c r="J4" s="53" t="s">
        <v>37</v>
      </c>
    </row>
    <row r="5" spans="1:11" ht="41.5" customHeight="1" x14ac:dyDescent="0.25">
      <c r="A5" s="54"/>
      <c r="B5" s="55"/>
      <c r="C5" s="56">
        <f t="shared" ref="C5:C10" si="0">SUM(D5:I5)</f>
        <v>100</v>
      </c>
      <c r="D5" s="57">
        <v>30</v>
      </c>
      <c r="E5" s="57">
        <v>20</v>
      </c>
      <c r="F5" s="57">
        <v>20</v>
      </c>
      <c r="G5" s="57">
        <v>10</v>
      </c>
      <c r="H5" s="57">
        <v>10</v>
      </c>
      <c r="I5" s="57">
        <v>10</v>
      </c>
      <c r="J5" s="57" t="s">
        <v>37</v>
      </c>
    </row>
    <row r="6" spans="1:11" ht="40" customHeight="1" x14ac:dyDescent="0.25">
      <c r="A6" s="58"/>
      <c r="B6" s="59"/>
      <c r="C6" s="60" t="e">
        <f t="shared" si="0"/>
        <v>#DIV/0!</v>
      </c>
      <c r="D6" s="60" t="e">
        <f>ROUND(30-(15*((B6-$C$12)/$C$11)),0)</f>
        <v>#DIV/0!</v>
      </c>
      <c r="E6" s="60"/>
      <c r="F6" s="60"/>
      <c r="G6" s="60"/>
      <c r="H6" s="60"/>
      <c r="I6" s="60"/>
      <c r="J6" s="61"/>
      <c r="K6" s="62"/>
    </row>
    <row r="7" spans="1:11" ht="40" customHeight="1" x14ac:dyDescent="0.25">
      <c r="A7" s="63"/>
      <c r="B7" s="64"/>
      <c r="C7" s="65" t="e">
        <f t="shared" si="0"/>
        <v>#DIV/0!</v>
      </c>
      <c r="D7" s="65" t="e">
        <f t="shared" ref="D7:D10" si="1">ROUND(30-(15*((B7-$C$12)/$C$11)),0)</f>
        <v>#DIV/0!</v>
      </c>
      <c r="E7" s="65"/>
      <c r="F7" s="65"/>
      <c r="G7" s="65"/>
      <c r="H7" s="65"/>
      <c r="I7" s="65"/>
      <c r="J7" s="66"/>
      <c r="K7" s="67"/>
    </row>
    <row r="8" spans="1:11" ht="40" customHeight="1" x14ac:dyDescent="0.25">
      <c r="A8" s="63"/>
      <c r="B8" s="64"/>
      <c r="C8" s="65" t="e">
        <f t="shared" si="0"/>
        <v>#DIV/0!</v>
      </c>
      <c r="D8" s="65" t="e">
        <f t="shared" si="1"/>
        <v>#DIV/0!</v>
      </c>
      <c r="E8" s="65"/>
      <c r="F8" s="65"/>
      <c r="G8" s="65"/>
      <c r="H8" s="65"/>
      <c r="I8" s="65"/>
      <c r="J8" s="66"/>
      <c r="K8" s="67"/>
    </row>
    <row r="9" spans="1:11" ht="40" customHeight="1" x14ac:dyDescent="0.25">
      <c r="A9" s="63"/>
      <c r="B9" s="64"/>
      <c r="C9" s="65" t="e">
        <f t="shared" si="0"/>
        <v>#DIV/0!</v>
      </c>
      <c r="D9" s="65" t="e">
        <f t="shared" si="1"/>
        <v>#DIV/0!</v>
      </c>
      <c r="E9" s="65"/>
      <c r="F9" s="65"/>
      <c r="G9" s="65"/>
      <c r="H9" s="65"/>
      <c r="I9" s="65"/>
      <c r="J9" s="66"/>
      <c r="K9" s="67"/>
    </row>
    <row r="10" spans="1:11" ht="40" customHeight="1" x14ac:dyDescent="0.25">
      <c r="A10" s="63"/>
      <c r="B10" s="68"/>
      <c r="C10" s="65" t="e">
        <f t="shared" si="0"/>
        <v>#DIV/0!</v>
      </c>
      <c r="D10" s="65" t="e">
        <f t="shared" si="1"/>
        <v>#DIV/0!</v>
      </c>
      <c r="E10" s="65"/>
      <c r="F10" s="65"/>
      <c r="G10" s="65"/>
      <c r="H10" s="65"/>
      <c r="I10" s="65"/>
      <c r="J10" s="66"/>
      <c r="K10" s="67"/>
    </row>
    <row r="11" spans="1:11" x14ac:dyDescent="0.25">
      <c r="A11" s="47" t="s">
        <v>38</v>
      </c>
      <c r="B11" s="69" t="s">
        <v>39</v>
      </c>
      <c r="C11" s="70">
        <f>+C13-C12</f>
        <v>0</v>
      </c>
      <c r="D11" s="71"/>
      <c r="E11" s="71"/>
      <c r="F11" s="71"/>
      <c r="G11" s="71"/>
      <c r="H11" s="71"/>
      <c r="I11" s="71"/>
      <c r="J11" s="71"/>
    </row>
    <row r="12" spans="1:11" x14ac:dyDescent="0.25">
      <c r="A12" s="47" t="s">
        <v>40</v>
      </c>
      <c r="B12" s="69"/>
      <c r="C12" s="70">
        <f>B8</f>
        <v>0</v>
      </c>
      <c r="D12" s="71"/>
      <c r="E12" s="71"/>
      <c r="F12" s="71"/>
      <c r="G12" s="71"/>
      <c r="H12" s="71"/>
      <c r="I12" s="71"/>
      <c r="J12" s="71"/>
    </row>
    <row r="13" spans="1:11" x14ac:dyDescent="0.25">
      <c r="A13" s="47" t="s">
        <v>41</v>
      </c>
      <c r="B13" s="69"/>
      <c r="C13" s="70">
        <f>B10</f>
        <v>0</v>
      </c>
      <c r="D13" s="71"/>
      <c r="E13" s="71"/>
      <c r="F13" s="71"/>
      <c r="G13" s="71"/>
      <c r="H13" s="71"/>
      <c r="I13" s="71"/>
      <c r="J13" s="71"/>
    </row>
    <row r="14" spans="1:11" x14ac:dyDescent="0.25">
      <c r="A14" s="47" t="s">
        <v>42</v>
      </c>
    </row>
    <row r="22" spans="1:2" x14ac:dyDescent="0.25">
      <c r="A22" s="72" t="s">
        <v>43</v>
      </c>
      <c r="B22" s="72"/>
    </row>
    <row r="23" spans="1:2" x14ac:dyDescent="0.25">
      <c r="A23" s="72" t="s">
        <v>44</v>
      </c>
      <c r="B23" s="72"/>
    </row>
    <row r="24" spans="1:2" x14ac:dyDescent="0.25">
      <c r="A24" s="72" t="s">
        <v>45</v>
      </c>
      <c r="B24" s="72"/>
    </row>
    <row r="25" spans="1:2" x14ac:dyDescent="0.25">
      <c r="A25" s="72" t="s">
        <v>46</v>
      </c>
      <c r="B25" s="72"/>
    </row>
  </sheetData>
  <mergeCells count="4">
    <mergeCell ref="A1:J1"/>
    <mergeCell ref="A2:J2"/>
    <mergeCell ref="B3:J3"/>
    <mergeCell ref="B11:B13"/>
  </mergeCells>
  <printOptions gridLines="1"/>
  <pageMargins left="0.75" right="0.75" top="1" bottom="1" header="0.5" footer="0.5"/>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Bid Eval</vt:lpstr>
      <vt:lpstr>'Bid Eval'!Print_Area</vt:lpstr>
      <vt:lpstr>Summary!Print_Area</vt:lpstr>
    </vt:vector>
  </TitlesOfParts>
  <Company>Dietrich Lockard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Dietrich</dc:creator>
  <cp:lastModifiedBy>Donald Dietrich</cp:lastModifiedBy>
  <cp:lastPrinted>2009-02-06T19:58:39Z</cp:lastPrinted>
  <dcterms:created xsi:type="dcterms:W3CDTF">2008-09-05T17:13:54Z</dcterms:created>
  <dcterms:modified xsi:type="dcterms:W3CDTF">2023-09-14T13:51:12Z</dcterms:modified>
</cp:coreProperties>
</file>